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015" activeTab="0"/>
  </bookViews>
  <sheets>
    <sheet name="структура" sheetId="1" r:id="rId1"/>
  </sheets>
  <externalReferences>
    <externalReference r:id="rId4"/>
  </externalReferences>
  <definedNames>
    <definedName name="_xlnm.Print_Area" localSheetId="0">'структура'!$A$15:$K$44</definedName>
  </definedNames>
  <calcPr fullCalcOnLoad="1"/>
</workbook>
</file>

<file path=xl/sharedStrings.xml><?xml version="1.0" encoding="utf-8"?>
<sst xmlns="http://schemas.openxmlformats.org/spreadsheetml/2006/main" count="8" uniqueCount="8">
  <si>
    <t>Технологическое топливо</t>
  </si>
  <si>
    <t>Покупная энергия</t>
  </si>
  <si>
    <t>Оплата труда с отчислениями</t>
  </si>
  <si>
    <t>Амортизация</t>
  </si>
  <si>
    <t>Затраты на ремонт</t>
  </si>
  <si>
    <t>Прочие</t>
  </si>
  <si>
    <t>Затраты на производство и реализацию продукции (электрическая энергия,  тепловая энергия, теплоноситель) в 2011 году составили 14 102,6 млн.руб.</t>
  </si>
  <si>
    <t>Структура затрат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</si>
</sst>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ee Note &quot;\ #"/>
    <numFmt numFmtId="165" formatCode="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NTTierce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1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3" fontId="5" fillId="0" borderId="0">
      <alignment vertical="top"/>
      <protection/>
    </xf>
    <xf numFmtId="2" fontId="6" fillId="20" borderId="1">
      <alignment horizontal="left"/>
      <protection locked="0"/>
    </xf>
    <xf numFmtId="2" fontId="7" fillId="0" borderId="2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3" fontId="6" fillId="0" borderId="0" applyNumberFormat="0">
      <alignment horizontal="center"/>
      <protection/>
    </xf>
    <xf numFmtId="164" fontId="9" fillId="0" borderId="0">
      <alignment horizontal="left"/>
      <protection/>
    </xf>
    <xf numFmtId="3" fontId="10" fillId="0" borderId="0">
      <alignment vertical="top"/>
      <protection/>
    </xf>
    <xf numFmtId="165" fontId="11" fillId="0" borderId="0">
      <alignment/>
      <protection/>
    </xf>
    <xf numFmtId="164" fontId="9" fillId="0" borderId="0">
      <alignment horizontal="left"/>
      <protection/>
    </xf>
    <xf numFmtId="0" fontId="5" fillId="0" borderId="3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28" borderId="5" applyNumberFormat="0" applyAlignment="0" applyProtection="0"/>
    <xf numFmtId="0" fontId="34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9" borderId="10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" fillId="0" borderId="0" xfId="65">
      <alignment/>
      <protection/>
    </xf>
    <xf numFmtId="0" fontId="3" fillId="0" borderId="0" xfId="65" applyFont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lag" xfId="33"/>
    <cellStyle name="Heading2" xfId="34"/>
    <cellStyle name="Heading3" xfId="35"/>
    <cellStyle name="Horizontal" xfId="36"/>
    <cellStyle name="Iau?iue_NaNelnrCrndDle  (2)" xfId="37"/>
    <cellStyle name="Îáű÷íűé_ŃâŃěĺňŕÇŕňđĐĺě  (2)" xfId="38"/>
    <cellStyle name="Normal_laroux" xfId="39"/>
    <cellStyle name="Note" xfId="40"/>
    <cellStyle name="Option" xfId="41"/>
    <cellStyle name="OptionHeading" xfId="42"/>
    <cellStyle name="Price" xfId="43"/>
    <cellStyle name="Unit" xfId="44"/>
    <cellStyle name="Vertical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КалькулСебестЭЭ" xfId="72"/>
    <cellStyle name="Тысячи_КалькулСебестЭЭ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31"/>
      <c:depthPercent val="100"/>
      <c:rAngAx val="1"/>
    </c:view3D>
    <c:plotArea>
      <c:layout>
        <c:manualLayout>
          <c:xMode val="edge"/>
          <c:yMode val="edge"/>
          <c:x val="0.074"/>
          <c:y val="0.0845"/>
          <c:w val="0.85025"/>
          <c:h val="0.82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структура!$A$7:$A$12</c:f>
              <c:strCache/>
            </c:strRef>
          </c:cat>
          <c:val>
            <c:numRef>
              <c:f>структура!$B$7:$B$12</c:f>
              <c:numCache/>
            </c:numRef>
          </c:val>
        </c:ser>
        <c:firstSliceAng val="23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180975</xdr:rowOff>
    </xdr:from>
    <xdr:to>
      <xdr:col>10</xdr:col>
      <xdr:colOff>495300</xdr:colOff>
      <xdr:row>43</xdr:row>
      <xdr:rowOff>104775</xdr:rowOff>
    </xdr:to>
    <xdr:graphicFrame>
      <xdr:nvGraphicFramePr>
        <xdr:cNvPr id="1" name="Диаграмма 1"/>
        <xdr:cNvGraphicFramePr/>
      </xdr:nvGraphicFramePr>
      <xdr:xfrm>
        <a:off x="66675" y="3590925"/>
        <a:ext cx="83915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omenskovaMA\&#1052;&#1086;&#1080;%20&#1076;&#1086;&#1082;&#1091;&#1084;&#1077;&#1085;&#1090;&#1099;\COMMON\&#1052;&#1041;%202011\&#1085;&#1086;&#1074;&#1099;&#1081;%20&#1073;&#1102;&#1076;&#1078;&#1077;&#1090;2011\2011&#1092;&#1072;&#1082;&#1090;\&#1092;&#1072;&#1082;&#1090;%20&#1075;&#1086;&#1076;\&#1041;&#1044;&#1056;%202011%20&#1057;&#1042;&#1054;&#1044;%20&#1089;%20&#1088;&#1072;&#1079;&#1076;&#1077;&#1083;&#1077;&#1085;&#1080;&#1077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ТЭЦ-3"/>
      <sheetName val="НкТЭЦ"/>
      <sheetName val="ЦО"/>
      <sheetName val="Свод"/>
      <sheetName val="Сравнение с 2010г."/>
      <sheetName val="Лист1"/>
      <sheetName val="структура"/>
    </sheetNames>
    <sheetDataSet>
      <sheetData sheetId="3">
        <row r="10">
          <cell r="AS10">
            <v>10206383.80985</v>
          </cell>
        </row>
        <row r="11">
          <cell r="AS11">
            <v>864.02956</v>
          </cell>
        </row>
        <row r="12">
          <cell r="AS12">
            <v>753249.7990599999</v>
          </cell>
        </row>
        <row r="15">
          <cell r="AS15">
            <v>391514.90084</v>
          </cell>
        </row>
        <row r="19">
          <cell r="AS19">
            <v>127183.3947</v>
          </cell>
        </row>
        <row r="22">
          <cell r="AS22">
            <v>610986.4545700001</v>
          </cell>
        </row>
        <row r="23">
          <cell r="AS23">
            <v>148454.74583000003</v>
          </cell>
        </row>
        <row r="24">
          <cell r="AS24">
            <v>502378.56007</v>
          </cell>
        </row>
        <row r="25">
          <cell r="AS25">
            <v>1292602.7787700002</v>
          </cell>
        </row>
        <row r="31">
          <cell r="AS31">
            <v>457242.09205</v>
          </cell>
        </row>
        <row r="37">
          <cell r="AS37">
            <v>14033618.473249998</v>
          </cell>
        </row>
        <row r="50">
          <cell r="AS50">
            <v>68957.33214558834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7.140625" style="1" customWidth="1"/>
    <col min="2" max="5" width="9.140625" style="1" customWidth="1"/>
    <col min="6" max="16384" width="9.140625" style="1" customWidth="1"/>
  </cols>
  <sheetData>
    <row r="3" ht="12.75">
      <c r="A3" s="1" t="s">
        <v>7</v>
      </c>
    </row>
    <row r="7" spans="1:2" ht="12.75">
      <c r="A7" s="1" t="s">
        <v>0</v>
      </c>
      <c r="B7" s="1">
        <f>'[1]Свод'!$AS$10</f>
        <v>10206383.80985</v>
      </c>
    </row>
    <row r="8" spans="1:2" ht="12.75">
      <c r="A8" s="1" t="s">
        <v>1</v>
      </c>
      <c r="B8" s="1">
        <f>'[1]Свод'!$AS$12+'[1]Свод'!$AS$50</f>
        <v>822207.1312055882</v>
      </c>
    </row>
    <row r="9" spans="1:2" ht="12.75">
      <c r="A9" s="1" t="s">
        <v>2</v>
      </c>
      <c r="B9" s="1">
        <f>'[1]Свод'!$AS$22+'[1]Свод'!$AS$23</f>
        <v>759441.2004000001</v>
      </c>
    </row>
    <row r="10" spans="1:2" ht="12.75">
      <c r="A10" s="1" t="s">
        <v>3</v>
      </c>
      <c r="B10" s="1">
        <f>'[1]Свод'!$AS$24</f>
        <v>502378.56007</v>
      </c>
    </row>
    <row r="11" spans="1:2" ht="12.75">
      <c r="A11" s="1" t="s">
        <v>4</v>
      </c>
      <c r="B11" s="1">
        <f>'[1]Свод'!$AS$31</f>
        <v>457242.09205</v>
      </c>
    </row>
    <row r="12" spans="1:2" ht="12.75">
      <c r="A12" s="1" t="s">
        <v>5</v>
      </c>
      <c r="B12" s="1">
        <f>'[1]Свод'!$AS$25-'[1]Свод'!$AS$31+'[1]Свод'!$AS$15+'[1]Свод'!$AS$19+'[1]Свод'!$AS$11</f>
        <v>1354923.0118200004</v>
      </c>
    </row>
    <row r="13" ht="12.75">
      <c r="B13" s="1">
        <f>SUM(B7:B12)</f>
        <v>14102575.805395588</v>
      </c>
    </row>
    <row r="14" ht="12.75">
      <c r="B14" s="1">
        <f>'[1]Свод'!$AS$37+'[1]Свод'!$AS$50</f>
        <v>14102575.805395586</v>
      </c>
    </row>
    <row r="15" spans="1:11" ht="81" customHeight="1">
      <c r="A15" s="2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sheetProtection/>
  <mergeCells count="1">
    <mergeCell ref="A15:K15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Черенкова Елена Александровна</dc:creator>
  <cp:keywords/>
  <dc:description/>
  <cp:lastModifiedBy>KhamidullinaAR</cp:lastModifiedBy>
  <dcterms:created xsi:type="dcterms:W3CDTF">2012-03-20T06:28:28Z</dcterms:created>
  <dcterms:modified xsi:type="dcterms:W3CDTF">2012-05-10T10:00:50Z</dcterms:modified>
  <cp:category/>
  <cp:version/>
  <cp:contentType/>
  <cp:contentStatus/>
</cp:coreProperties>
</file>